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 l="1"/>
  <c r="H32" i="1"/>
  <c r="H16" i="1" l="1"/>
  <c r="H29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<sst xmlns="http://schemas.openxmlformats.org/spreadsheetml/2006/main" count="49" uniqueCount="29">
  <si>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</si>
  <si>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</si>
  <si>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</si>
  <si>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</si>
  <si>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</si>
  <si>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</si>
  <si>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</si>
  <si>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</si>
  <si>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</si>
  <si>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</si>
  <si>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</si>
  <si>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</si>
  <si>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</si>
  <si>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</si>
  <si>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</si>
  <si>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</si>
  <si>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</si>
  <si>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</si>
  <si>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</si>
  <si>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</si>
  <si>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</si>
  <si>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</si>
  <si>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</si>
  <si>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</si>
  <si>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</si>
  <si>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</si>
  <si>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Dana:29.09.2020.</t>
  </si>
  <si>
    <t>Primljena i neutrošena participacija od 29.09.2020.</t>
  </si>
  <si>
    <t>Dana 29.09.2020.godine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</si>
</sst>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44103</v>
      </c>
      <c r="H12" s="23">
        <v>2501939.7799999998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44103</v>
      </c>
      <c r="H13" s="3">
        <f>H14+H26-H33-H43</f>
        <v>2498188.6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44103</v>
      </c>
      <c r="H14" s="4">
        <f>H15+H16+H17+H18+H19+H20+H21+H22+H23+H24+H25</f>
        <v>2175409.42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</f>
        <v>1696358.94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433383.04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v>0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27</v>
      </c>
      <c r="C25" s="38"/>
      <c r="D25" s="38"/>
      <c r="E25" s="38"/>
      <c r="F25" s="39"/>
      <c r="G25" s="13"/>
      <c r="H25" s="10">
        <f>24755.44+4100+1750-4788+4900+2250-4920+8370+2000+5900+1350</f>
        <v>45667.44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44103</v>
      </c>
      <c r="H26" s="4">
        <f>H27+H28+H29+H30+H31+H32</f>
        <v>322779.18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27</v>
      </c>
      <c r="C32" s="38"/>
      <c r="D32" s="38"/>
      <c r="E32" s="38"/>
      <c r="F32" s="39"/>
      <c r="G32" s="2"/>
      <c r="H32" s="10">
        <f>5430+19247+4887</f>
        <v>29564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44103</v>
      </c>
      <c r="H33" s="5">
        <f>SUM(H34:H42)</f>
        <v>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44103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44103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</f>
        <v>3751.1799999997857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2501939.7799999998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2020-09-30T06:25:55Z</dcterms:modified>
</cp:coreProperties>
</file>